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5" yWindow="-15" windowWidth="14415" windowHeight="13995" activeTab="2"/>
  </bookViews>
  <sheets>
    <sheet name="KRYCÍ LIST" sheetId="5" r:id="rId1"/>
    <sheet name="REKAPITULACE" sheetId="4" r:id="rId2"/>
    <sheet name="POLOŽKOVĚ" sheetId="1" r:id="rId3"/>
  </sheets>
  <definedNames>
    <definedName name="body_kapitoly">POLOŽKOVĚ!#REF!</definedName>
    <definedName name="body_list_rkap">POLOŽKOVĚ!#REF!</definedName>
    <definedName name="body_rozpocty_rozpocty">POLOŽKOVĚ!#REF!</definedName>
    <definedName name="body_sumpolozky.0">POLOŽKOVĚ!#REF!</definedName>
    <definedName name="body_sumpolozky.1">POLOŽKOVĚ!#REF!</definedName>
    <definedName name="body_sumpolozky.2">POLOŽKOVĚ!#REF!</definedName>
    <definedName name="body_typy.0">POLOŽKOVĚ!#REF!</definedName>
    <definedName name="body_typy.1">POLOŽKOVĚ!#REF!</definedName>
    <definedName name="body_typy.2">POLOŽKOVĚ!#REF!</definedName>
    <definedName name="end_rozpocty_rozpocty">POLOŽKOVĚ!#REF!</definedName>
    <definedName name="sum_kapitoly.0">POLOŽKOVĚ!#REF!</definedName>
    <definedName name="sum_kapitoly.1">POLOŽKOVĚ!#REF!</definedName>
    <definedName name="sum_kapitoly.2">POLOŽKOVĚ!#REF!</definedName>
    <definedName name="sum_list_rkap">POLOŽKOVĚ!#REF!</definedName>
    <definedName name="top_list_rkap">POLOŽKOVĚ!#REF!</definedName>
  </definedNames>
  <calcPr calcId="145621"/>
  <fileRecoveryPr autoRecover="0"/>
</workbook>
</file>

<file path=xl/calcChain.xml><?xml version="1.0" encoding="utf-8"?>
<calcChain xmlns="http://schemas.openxmlformats.org/spreadsheetml/2006/main">
  <c r="F31" i="1" l="1"/>
  <c r="F13" i="1" l="1"/>
  <c r="F50" i="1" l="1"/>
  <c r="F51" i="1"/>
  <c r="F45" i="1"/>
  <c r="F36" i="1"/>
  <c r="F35" i="1"/>
  <c r="F46" i="1"/>
  <c r="F44" i="1"/>
  <c r="F43" i="1"/>
  <c r="F42" i="1"/>
  <c r="F41" i="1"/>
  <c r="F40" i="1"/>
  <c r="F14" i="1"/>
  <c r="F5" i="1"/>
  <c r="F30" i="1"/>
  <c r="F7" i="1"/>
  <c r="F4" i="1"/>
  <c r="F6" i="1"/>
  <c r="F8" i="1"/>
  <c r="F3" i="1"/>
  <c r="F23" i="1"/>
  <c r="F21" i="1"/>
  <c r="F24" i="1"/>
  <c r="F25" i="1"/>
  <c r="F22" i="1"/>
  <c r="F29" i="1"/>
  <c r="F12" i="1"/>
  <c r="F15" i="1"/>
  <c r="F16" i="1"/>
  <c r="F17" i="1"/>
  <c r="F52" i="1"/>
  <c r="F53" i="1"/>
  <c r="F32" i="1" l="1"/>
  <c r="F18" i="1"/>
  <c r="F9" i="1"/>
  <c r="C4" i="4" s="1"/>
  <c r="C8" i="4"/>
  <c r="F26" i="1"/>
  <c r="C7" i="4" s="1"/>
  <c r="F47" i="1"/>
  <c r="C10" i="4" s="1"/>
  <c r="F37" i="1"/>
  <c r="C9" i="4" s="1"/>
  <c r="F54" i="1"/>
  <c r="C11" i="4" s="1"/>
  <c r="C6" i="4" l="1"/>
  <c r="F56" i="1"/>
  <c r="C13" i="4"/>
</calcChain>
</file>

<file path=xl/sharedStrings.xml><?xml version="1.0" encoding="utf-8"?>
<sst xmlns="http://schemas.openxmlformats.org/spreadsheetml/2006/main" count="156" uniqueCount="64">
  <si>
    <t>Celkem</t>
  </si>
  <si>
    <t>Počet</t>
  </si>
  <si>
    <t>MJ</t>
  </si>
  <si>
    <t>Popis položky</t>
  </si>
  <si>
    <t>CELKEM</t>
  </si>
  <si>
    <t>ks</t>
  </si>
  <si>
    <t>m</t>
  </si>
  <si>
    <t>Ukončení vodiče do 2,5mm2</t>
  </si>
  <si>
    <t>hod</t>
  </si>
  <si>
    <t>Materiál/jedn.</t>
  </si>
  <si>
    <t>Montáž/jedn.</t>
  </si>
  <si>
    <t>*</t>
  </si>
  <si>
    <t>Revize</t>
  </si>
  <si>
    <t>Nosný systém, trubkování</t>
  </si>
  <si>
    <t>Kabely</t>
  </si>
  <si>
    <t>Revize, zkoušky, HZS</t>
  </si>
  <si>
    <t>set</t>
  </si>
  <si>
    <t>Cena celkem bez DPH</t>
  </si>
  <si>
    <t>Podružný materiál, svorky, žlaby, vývodky, drátování ...</t>
  </si>
  <si>
    <t>CYKY-J 3x1.5</t>
  </si>
  <si>
    <t>CYKY-J 3x2.5</t>
  </si>
  <si>
    <t>Jistič 10kA - 16B/1</t>
  </si>
  <si>
    <t>Montáže pro ostatní profese</t>
  </si>
  <si>
    <t>Přístroje a zařízení</t>
  </si>
  <si>
    <t>Svítidla vč. zdrojů a recyklace</t>
  </si>
  <si>
    <t>CY 6 zž</t>
  </si>
  <si>
    <t>Rozvaděč RP1</t>
  </si>
  <si>
    <t>10B/1N/0,03 kombinace  chrániče a jističe</t>
  </si>
  <si>
    <t>16B/1N/0,03 kombinace  chrániče a jističe</t>
  </si>
  <si>
    <t>Proudový chránič 40/4p/0,03A</t>
  </si>
  <si>
    <t>Stykač 20A/1p, 230V</t>
  </si>
  <si>
    <t>Zednické práce</t>
  </si>
  <si>
    <t>drážka 3x3</t>
  </si>
  <si>
    <t>drážka 5x5</t>
  </si>
  <si>
    <t>kapsa 10x10</t>
  </si>
  <si>
    <t>průraz zdi 15 cm</t>
  </si>
  <si>
    <t>průraz zdi 30 cm</t>
  </si>
  <si>
    <t>zednické výpomoci</t>
  </si>
  <si>
    <t>Rozvaděč RP2</t>
  </si>
  <si>
    <t>sporáková kombinace, pod omítku, 25A, signalizace stavu</t>
  </si>
  <si>
    <t>CYKY-0 2x1.5</t>
  </si>
  <si>
    <t>krabice univerzální přístrojová 68</t>
  </si>
  <si>
    <t>krabice univerzální s víčkem 68</t>
  </si>
  <si>
    <t>krabice univerzální odbočná 68</t>
  </si>
  <si>
    <t>hmoždinka d10</t>
  </si>
  <si>
    <t>trubka flexibilní d 20</t>
  </si>
  <si>
    <t>hrubé zapravení drážek</t>
  </si>
  <si>
    <t>Demontáže stávajících zařízení</t>
  </si>
  <si>
    <t>Úprava stávajícího rozvaděče</t>
  </si>
  <si>
    <t>STAVEBNÍK:</t>
  </si>
  <si>
    <t>D.1.4 - TECHNIKA PROSTŘEDÍ STAVEB</t>
  </si>
  <si>
    <t>ROZPOČET</t>
  </si>
  <si>
    <t>1.4.4-02</t>
  </si>
  <si>
    <t>SOCIÁLNÍ ZAŘÍZENÍ</t>
  </si>
  <si>
    <t>REKAPITULACE NÁKLADŮ:</t>
  </si>
  <si>
    <t xml:space="preserve"> 1.4.4 - SILNOPROUDÉ ROZVODY</t>
  </si>
  <si>
    <t>vypínač osvětlení 10A, pod om., IP20</t>
  </si>
  <si>
    <r>
      <t xml:space="preserve">A/ </t>
    </r>
    <r>
      <rPr>
        <sz val="7"/>
        <rFont val="Arial CE"/>
        <family val="2"/>
        <charset val="238"/>
      </rPr>
      <t>SV. LED 37W, 3500lm, NA POVRCH, IP40, KRYT OPÁL</t>
    </r>
  </si>
  <si>
    <r>
      <t xml:space="preserve">B/ </t>
    </r>
    <r>
      <rPr>
        <sz val="7"/>
        <rFont val="Arial CE"/>
        <family val="2"/>
        <charset val="238"/>
      </rPr>
      <t>SV. LED 28W, 2500lm, NA POVRCH, IP40, KRYT OPÁL</t>
    </r>
  </si>
  <si>
    <t>vkládací PVC lišta 40x40</t>
  </si>
  <si>
    <t>Rozvaděč RO 2.0</t>
  </si>
  <si>
    <t>osoušeč rukou bezkontaktní, 2000W, nástěnný, JOFEL</t>
  </si>
  <si>
    <t>ZÁKLADNÍ ŠKOLA KROMĚŘÍŽ</t>
  </si>
  <si>
    <t>Město kroměříž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</si>
</sst>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\ &quot;Kč&quot;"/>
  </numFmts>
  <fonts count="18" x14ac:knownFonts="1">
    <font>
      <sz val="10"/>
      <name val="Arial CE"/>
      <charset val="238"/>
    </font>
    <font>
      <b/>
      <i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3"/>
      <name val="Arial CE"/>
      <family val="2"/>
      <charset val="238"/>
    </font>
    <font>
      <sz val="3"/>
      <name val="Arial CE"/>
      <family val="2"/>
      <charset val="238"/>
    </font>
    <font>
      <b/>
      <i/>
      <sz val="12"/>
      <name val="Arial CE"/>
      <family val="2"/>
      <charset val="238"/>
    </font>
    <font>
      <sz val="8"/>
      <name val="Arial CE"/>
      <family val="2"/>
      <charset val="238"/>
    </font>
    <font>
      <sz val="7.5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2" borderId="0" xfId="0" applyFont="1" applyFill="1"/>
    <xf numFmtId="0" fontId="0" fillId="2" borderId="0" xfId="0" applyFill="1"/>
    <xf numFmtId="0" fontId="0" fillId="2" borderId="0" xfId="0" applyFill="1" applyBorder="1"/>
    <xf numFmtId="0" fontId="4" fillId="0" borderId="2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left"/>
    </xf>
    <xf numFmtId="0" fontId="4" fillId="0" borderId="2" xfId="0" applyFont="1" applyFill="1" applyBorder="1"/>
    <xf numFmtId="0" fontId="7" fillId="2" borderId="0" xfId="0" applyFont="1" applyFill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3" xfId="0" applyFont="1" applyBorder="1" applyAlignment="1">
      <alignment horizontal="left"/>
    </xf>
    <xf numFmtId="4" fontId="5" fillId="0" borderId="3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4" fontId="9" fillId="0" borderId="3" xfId="0" applyNumberFormat="1" applyFont="1" applyBorder="1"/>
    <xf numFmtId="4" fontId="5" fillId="0" borderId="3" xfId="0" applyNumberFormat="1" applyFont="1" applyBorder="1"/>
    <xf numFmtId="2" fontId="5" fillId="0" borderId="3" xfId="0" applyNumberFormat="1" applyFont="1" applyBorder="1"/>
    <xf numFmtId="0" fontId="11" fillId="0" borderId="0" xfId="0" applyFont="1"/>
    <xf numFmtId="0" fontId="2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14" fillId="0" borderId="0" xfId="0" applyFont="1"/>
    <xf numFmtId="0" fontId="15" fillId="4" borderId="3" xfId="0" applyFont="1" applyFill="1" applyBorder="1"/>
    <xf numFmtId="165" fontId="15" fillId="4" borderId="3" xfId="0" applyNumberFormat="1" applyFont="1" applyFill="1" applyBorder="1" applyAlignment="1">
      <alignment horizontal="right"/>
    </xf>
    <xf numFmtId="0" fontId="1" fillId="3" borderId="4" xfId="0" applyFont="1" applyFill="1" applyBorder="1"/>
    <xf numFmtId="165" fontId="1" fillId="3" borderId="5" xfId="0" applyNumberFormat="1" applyFont="1" applyFill="1" applyBorder="1" applyAlignment="1">
      <alignment horizontal="right"/>
    </xf>
    <xf numFmtId="0" fontId="13" fillId="0" borderId="3" xfId="0" applyFont="1" applyBorder="1" applyAlignment="1">
      <alignment horizontal="center"/>
    </xf>
    <xf numFmtId="0" fontId="5" fillId="0" borderId="6" xfId="0" applyFont="1" applyBorder="1"/>
    <xf numFmtId="0" fontId="10" fillId="0" borderId="6" xfId="0" applyFont="1" applyBorder="1"/>
    <xf numFmtId="0" fontId="2" fillId="2" borderId="7" xfId="0" applyFont="1" applyFill="1" applyBorder="1"/>
    <xf numFmtId="0" fontId="7" fillId="2" borderId="1" xfId="0" applyFont="1" applyFill="1" applyBorder="1" applyAlignment="1">
      <alignment horizontal="right"/>
    </xf>
    <xf numFmtId="0" fontId="0" fillId="2" borderId="1" xfId="0" applyFill="1" applyBorder="1"/>
    <xf numFmtId="0" fontId="4" fillId="0" borderId="8" xfId="0" applyFont="1" applyFill="1" applyBorder="1"/>
    <xf numFmtId="0" fontId="5" fillId="0" borderId="3" xfId="0" applyFont="1" applyBorder="1"/>
    <xf numFmtId="0" fontId="3" fillId="0" borderId="9" xfId="0" applyFont="1" applyBorder="1" applyAlignment="1">
      <alignment horizontal="left"/>
    </xf>
    <xf numFmtId="0" fontId="6" fillId="0" borderId="10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4" fontId="9" fillId="0" borderId="10" xfId="0" applyNumberFormat="1" applyFont="1" applyBorder="1"/>
    <xf numFmtId="0" fontId="3" fillId="2" borderId="10" xfId="0" applyFont="1" applyFill="1" applyBorder="1" applyAlignment="1">
      <alignment horizontal="right"/>
    </xf>
    <xf numFmtId="165" fontId="3" fillId="2" borderId="10" xfId="0" applyNumberFormat="1" applyFont="1" applyFill="1" applyBorder="1" applyAlignment="1">
      <alignment horizontal="right"/>
    </xf>
    <xf numFmtId="0" fontId="3" fillId="0" borderId="7" xfId="0" applyFont="1" applyBorder="1" applyAlignment="1">
      <alignment horizontal="left"/>
    </xf>
    <xf numFmtId="0" fontId="6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4" fontId="9" fillId="0" borderId="1" xfId="0" applyNumberFormat="1" applyFont="1" applyBorder="1"/>
    <xf numFmtId="0" fontId="3" fillId="2" borderId="1" xfId="0" applyFont="1" applyFill="1" applyBorder="1" applyAlignment="1">
      <alignment horizontal="right"/>
    </xf>
    <xf numFmtId="165" fontId="3" fillId="2" borderId="1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6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4" fontId="5" fillId="0" borderId="0" xfId="0" applyNumberFormat="1" applyFont="1" applyBorder="1"/>
    <xf numFmtId="0" fontId="3" fillId="0" borderId="0" xfId="0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0" fontId="8" fillId="3" borderId="11" xfId="0" applyFont="1" applyFill="1" applyBorder="1"/>
    <xf numFmtId="0" fontId="7" fillId="3" borderId="12" xfId="0" applyFont="1" applyFill="1" applyBorder="1" applyAlignment="1">
      <alignment horizontal="right"/>
    </xf>
    <xf numFmtId="165" fontId="1" fillId="3" borderId="12" xfId="0" applyNumberFormat="1" applyFont="1" applyFill="1" applyBorder="1" applyAlignment="1">
      <alignment horizontal="right"/>
    </xf>
    <xf numFmtId="0" fontId="0" fillId="3" borderId="12" xfId="0" applyFill="1" applyBorder="1"/>
    <xf numFmtId="165" fontId="8" fillId="3" borderId="6" xfId="0" applyNumberFormat="1" applyFont="1" applyFill="1" applyBorder="1" applyAlignment="1">
      <alignment horizontal="right"/>
    </xf>
    <xf numFmtId="4" fontId="17" fillId="0" borderId="3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46"/>
  <sheetViews>
    <sheetView workbookViewId="0">
      <selection activeCell="B18" sqref="B18"/>
    </sheetView>
  </sheetViews>
  <sheetFormatPr defaultRowHeight="12.75" x14ac:dyDescent="0.2"/>
  <cols>
    <col min="1" max="1" width="6" customWidth="1"/>
    <col min="2" max="2" width="56.85546875" customWidth="1"/>
    <col min="3" max="3" width="18.7109375" customWidth="1"/>
  </cols>
  <sheetData>
    <row r="3" spans="2:2" ht="18" x14ac:dyDescent="0.25">
      <c r="B3" s="17" t="s">
        <v>62</v>
      </c>
    </row>
    <row r="4" spans="2:2" ht="18" x14ac:dyDescent="0.25">
      <c r="B4" s="17" t="s">
        <v>53</v>
      </c>
    </row>
    <row r="6" spans="2:2" x14ac:dyDescent="0.2">
      <c r="B6" s="18" t="s">
        <v>49</v>
      </c>
    </row>
    <row r="7" spans="2:2" x14ac:dyDescent="0.2">
      <c r="B7" s="18" t="s">
        <v>63</v>
      </c>
    </row>
    <row r="8" spans="2:2" ht="15.75" x14ac:dyDescent="0.25">
      <c r="B8" s="19"/>
    </row>
    <row r="9" spans="2:2" ht="15.75" x14ac:dyDescent="0.25">
      <c r="B9" s="19" t="s">
        <v>50</v>
      </c>
    </row>
    <row r="10" spans="2:2" ht="15.75" x14ac:dyDescent="0.25">
      <c r="B10" s="19" t="s">
        <v>55</v>
      </c>
    </row>
    <row r="11" spans="2:2" ht="15.75" x14ac:dyDescent="0.25">
      <c r="B11" s="19"/>
    </row>
    <row r="12" spans="2:2" ht="15.75" x14ac:dyDescent="0.25">
      <c r="B12" s="19"/>
    </row>
    <row r="13" spans="2:2" ht="15.75" x14ac:dyDescent="0.25">
      <c r="B13" s="19"/>
    </row>
    <row r="14" spans="2:2" ht="15.75" x14ac:dyDescent="0.25">
      <c r="B14" s="19"/>
    </row>
    <row r="15" spans="2:2" ht="15.75" x14ac:dyDescent="0.25">
      <c r="B15" s="19"/>
    </row>
    <row r="16" spans="2:2" ht="15.75" x14ac:dyDescent="0.25">
      <c r="B16" s="19"/>
    </row>
    <row r="17" spans="2:2" ht="15.75" x14ac:dyDescent="0.25">
      <c r="B17" s="19"/>
    </row>
    <row r="18" spans="2:2" ht="15.75" x14ac:dyDescent="0.25">
      <c r="B18" s="19"/>
    </row>
    <row r="19" spans="2:2" ht="15.75" x14ac:dyDescent="0.25">
      <c r="B19" s="19"/>
    </row>
    <row r="20" spans="2:2" ht="15.75" x14ac:dyDescent="0.25">
      <c r="B20" s="19"/>
    </row>
    <row r="21" spans="2:2" ht="15.75" x14ac:dyDescent="0.25">
      <c r="B21" s="19"/>
    </row>
    <row r="22" spans="2:2" ht="15.75" x14ac:dyDescent="0.25">
      <c r="B22" s="19"/>
    </row>
    <row r="23" spans="2:2" ht="15.75" x14ac:dyDescent="0.25">
      <c r="B23" s="19"/>
    </row>
    <row r="24" spans="2:2" ht="15.75" x14ac:dyDescent="0.25">
      <c r="B24" s="19"/>
    </row>
    <row r="25" spans="2:2" ht="15.75" x14ac:dyDescent="0.25">
      <c r="B25" s="19"/>
    </row>
    <row r="26" spans="2:2" ht="15.75" x14ac:dyDescent="0.25">
      <c r="B26" s="19"/>
    </row>
    <row r="27" spans="2:2" ht="15.75" x14ac:dyDescent="0.25">
      <c r="B27" s="19"/>
    </row>
    <row r="28" spans="2:2" ht="15.75" x14ac:dyDescent="0.25">
      <c r="B28" s="19"/>
    </row>
    <row r="29" spans="2:2" ht="15.75" x14ac:dyDescent="0.25">
      <c r="B29" s="19"/>
    </row>
    <row r="30" spans="2:2" ht="15.75" x14ac:dyDescent="0.25">
      <c r="B30" s="19"/>
    </row>
    <row r="45" spans="3:3" ht="18" x14ac:dyDescent="0.25">
      <c r="C45" s="20" t="s">
        <v>51</v>
      </c>
    </row>
    <row r="46" spans="3:3" ht="18" x14ac:dyDescent="0.25">
      <c r="C46" s="20" t="s">
        <v>52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4"/>
  <sheetViews>
    <sheetView workbookViewId="0">
      <selection activeCell="I9" sqref="I9"/>
    </sheetView>
  </sheetViews>
  <sheetFormatPr defaultRowHeight="12.75" x14ac:dyDescent="0.2"/>
  <cols>
    <col min="1" max="1" width="6.42578125" customWidth="1"/>
    <col min="2" max="2" width="53.7109375" customWidth="1"/>
    <col min="3" max="3" width="19.7109375" customWidth="1"/>
  </cols>
  <sheetData>
    <row r="2" spans="1:3" ht="15" x14ac:dyDescent="0.2">
      <c r="B2" s="21" t="s">
        <v>54</v>
      </c>
    </row>
    <row r="4" spans="1:3" ht="18" customHeight="1" x14ac:dyDescent="0.25">
      <c r="A4" s="26">
        <v>1</v>
      </c>
      <c r="B4" s="22" t="s">
        <v>26</v>
      </c>
      <c r="C4" s="23">
        <f>POLOŽKOVĚ!F9</f>
        <v>0</v>
      </c>
    </row>
    <row r="5" spans="1:3" ht="18" customHeight="1" x14ac:dyDescent="0.25">
      <c r="A5" s="26">
        <v>2</v>
      </c>
      <c r="B5" s="22" t="s">
        <v>38</v>
      </c>
      <c r="C5" s="23">
        <v>0</v>
      </c>
    </row>
    <row r="6" spans="1:3" ht="18" customHeight="1" x14ac:dyDescent="0.25">
      <c r="A6" s="26">
        <v>3</v>
      </c>
      <c r="B6" s="22" t="s">
        <v>13</v>
      </c>
      <c r="C6" s="23">
        <f>POLOŽKOVĚ!F18</f>
        <v>0</v>
      </c>
    </row>
    <row r="7" spans="1:3" ht="18" customHeight="1" x14ac:dyDescent="0.25">
      <c r="A7" s="26">
        <v>4</v>
      </c>
      <c r="B7" s="22" t="s">
        <v>14</v>
      </c>
      <c r="C7" s="23">
        <f>POLOŽKOVĚ!F26</f>
        <v>0</v>
      </c>
    </row>
    <row r="8" spans="1:3" ht="18" customHeight="1" x14ac:dyDescent="0.25">
      <c r="A8" s="26">
        <v>3</v>
      </c>
      <c r="B8" s="22" t="s">
        <v>23</v>
      </c>
      <c r="C8" s="23">
        <f>POLOŽKOVĚ!F32</f>
        <v>0</v>
      </c>
    </row>
    <row r="9" spans="1:3" ht="18" customHeight="1" x14ac:dyDescent="0.25">
      <c r="A9" s="26">
        <v>6</v>
      </c>
      <c r="B9" s="22" t="s">
        <v>24</v>
      </c>
      <c r="C9" s="23">
        <f>POLOŽKOVĚ!F37</f>
        <v>0</v>
      </c>
    </row>
    <row r="10" spans="1:3" ht="18" customHeight="1" x14ac:dyDescent="0.25">
      <c r="A10" s="26">
        <v>7</v>
      </c>
      <c r="B10" s="22" t="s">
        <v>31</v>
      </c>
      <c r="C10" s="23">
        <f>POLOŽKOVĚ!F47</f>
        <v>0</v>
      </c>
    </row>
    <row r="11" spans="1:3" ht="18" customHeight="1" x14ac:dyDescent="0.25">
      <c r="A11" s="26">
        <v>8</v>
      </c>
      <c r="B11" s="22" t="s">
        <v>15</v>
      </c>
      <c r="C11" s="23">
        <f>POLOŽKOVĚ!F54</f>
        <v>0</v>
      </c>
    </row>
    <row r="12" spans="1:3" ht="18" customHeight="1" thickBot="1" x14ac:dyDescent="0.35">
      <c r="B12" s="1"/>
    </row>
    <row r="13" spans="1:3" ht="24" customHeight="1" thickBot="1" x14ac:dyDescent="0.35">
      <c r="B13" s="24" t="s">
        <v>17</v>
      </c>
      <c r="C13" s="25">
        <f>SUM(C4:C12)</f>
        <v>0</v>
      </c>
    </row>
    <row r="14" spans="1:3" ht="18" customHeight="1" x14ac:dyDescent="0.2"/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showGridLines="0" tabSelected="1" zoomScale="160" zoomScaleNormal="160" workbookViewId="0"/>
  </sheetViews>
  <sheetFormatPr defaultRowHeight="12.6" customHeight="1" x14ac:dyDescent="0.2"/>
  <cols>
    <col min="1" max="1" width="43.42578125" customWidth="1"/>
    <col min="2" max="2" width="8.140625" style="2" customWidth="1"/>
    <col min="3" max="3" width="3.28515625" customWidth="1"/>
    <col min="4" max="4" width="11.28515625" customWidth="1"/>
    <col min="5" max="5" width="10.5703125" customWidth="1"/>
    <col min="6" max="6" width="16" customWidth="1"/>
    <col min="7" max="7" width="3.140625" customWidth="1"/>
  </cols>
  <sheetData>
    <row r="1" spans="1:6" ht="12.6" customHeight="1" x14ac:dyDescent="0.2">
      <c r="A1" s="29" t="s">
        <v>60</v>
      </c>
      <c r="B1" s="30" t="s">
        <v>11</v>
      </c>
      <c r="C1" s="31"/>
      <c r="D1" s="31"/>
      <c r="E1" s="31"/>
      <c r="F1" s="31"/>
    </row>
    <row r="2" spans="1:6" ht="12.6" customHeight="1" x14ac:dyDescent="0.2">
      <c r="A2" s="32" t="s">
        <v>3</v>
      </c>
      <c r="B2" s="6" t="s">
        <v>1</v>
      </c>
      <c r="C2" s="7" t="s">
        <v>2</v>
      </c>
      <c r="D2" s="6" t="s">
        <v>9</v>
      </c>
      <c r="E2" s="6" t="s">
        <v>10</v>
      </c>
      <c r="F2" s="6" t="s">
        <v>4</v>
      </c>
    </row>
    <row r="3" spans="1:6" ht="12.6" customHeight="1" x14ac:dyDescent="0.2">
      <c r="A3" s="33" t="s">
        <v>21</v>
      </c>
      <c r="B3" s="10">
        <v>3</v>
      </c>
      <c r="C3" s="11" t="s">
        <v>5</v>
      </c>
      <c r="D3" s="14"/>
      <c r="E3" s="14"/>
      <c r="F3" s="13">
        <f t="shared" ref="F3:F8" si="0">B3*(D3+E3)</f>
        <v>0</v>
      </c>
    </row>
    <row r="4" spans="1:6" ht="12.6" customHeight="1" x14ac:dyDescent="0.2">
      <c r="A4" s="33" t="s">
        <v>27</v>
      </c>
      <c r="B4" s="10">
        <v>1</v>
      </c>
      <c r="C4" s="11" t="s">
        <v>5</v>
      </c>
      <c r="D4" s="14"/>
      <c r="E4" s="14"/>
      <c r="F4" s="13">
        <f t="shared" si="0"/>
        <v>0</v>
      </c>
    </row>
    <row r="5" spans="1:6" ht="12.6" customHeight="1" x14ac:dyDescent="0.2">
      <c r="A5" s="33" t="s">
        <v>28</v>
      </c>
      <c r="B5" s="10">
        <v>1</v>
      </c>
      <c r="C5" s="11" t="s">
        <v>5</v>
      </c>
      <c r="D5" s="14"/>
      <c r="E5" s="14"/>
      <c r="F5" s="13">
        <f>B5*(D5+E5)</f>
        <v>0</v>
      </c>
    </row>
    <row r="6" spans="1:6" ht="12.6" customHeight="1" x14ac:dyDescent="0.2">
      <c r="A6" s="33" t="s">
        <v>29</v>
      </c>
      <c r="B6" s="10">
        <v>1</v>
      </c>
      <c r="C6" s="11" t="s">
        <v>5</v>
      </c>
      <c r="D6" s="14"/>
      <c r="E6" s="14"/>
      <c r="F6" s="13">
        <f>B6*(D6+E6)</f>
        <v>0</v>
      </c>
    </row>
    <row r="7" spans="1:6" ht="12.6" customHeight="1" x14ac:dyDescent="0.2">
      <c r="A7" s="33" t="s">
        <v>30</v>
      </c>
      <c r="B7" s="10">
        <v>1</v>
      </c>
      <c r="C7" s="11" t="s">
        <v>5</v>
      </c>
      <c r="D7" s="14"/>
      <c r="E7" s="14"/>
      <c r="F7" s="13">
        <f>B7*(D7+E7)</f>
        <v>0</v>
      </c>
    </row>
    <row r="8" spans="1:6" ht="12.6" customHeight="1" x14ac:dyDescent="0.2">
      <c r="A8" s="33" t="s">
        <v>18</v>
      </c>
      <c r="B8" s="10">
        <v>1</v>
      </c>
      <c r="C8" s="11" t="s">
        <v>16</v>
      </c>
      <c r="D8" s="14"/>
      <c r="E8" s="14"/>
      <c r="F8" s="13">
        <f t="shared" si="0"/>
        <v>0</v>
      </c>
    </row>
    <row r="9" spans="1:6" ht="12.6" customHeight="1" thickBot="1" x14ac:dyDescent="0.25">
      <c r="A9" s="34" t="s">
        <v>0</v>
      </c>
      <c r="B9" s="35" t="s">
        <v>11</v>
      </c>
      <c r="C9" s="36"/>
      <c r="D9" s="37"/>
      <c r="E9" s="38"/>
      <c r="F9" s="39">
        <f>SUM(F3:F8)</f>
        <v>0</v>
      </c>
    </row>
    <row r="10" spans="1:6" ht="12.6" customHeight="1" x14ac:dyDescent="0.2">
      <c r="A10" s="3" t="s">
        <v>13</v>
      </c>
      <c r="B10" s="9" t="s">
        <v>11</v>
      </c>
      <c r="C10" s="4"/>
      <c r="D10" s="4"/>
      <c r="E10" s="4"/>
      <c r="F10" s="5"/>
    </row>
    <row r="11" spans="1:6" ht="12.6" customHeight="1" x14ac:dyDescent="0.2">
      <c r="A11" s="8" t="s">
        <v>3</v>
      </c>
      <c r="B11" s="6" t="s">
        <v>1</v>
      </c>
      <c r="C11" s="7" t="s">
        <v>2</v>
      </c>
      <c r="D11" s="6" t="s">
        <v>9</v>
      </c>
      <c r="E11" s="6" t="s">
        <v>10</v>
      </c>
      <c r="F11" s="6" t="s">
        <v>4</v>
      </c>
    </row>
    <row r="12" spans="1:6" ht="12.6" customHeight="1" x14ac:dyDescent="0.2">
      <c r="A12" s="27" t="s">
        <v>45</v>
      </c>
      <c r="B12" s="10">
        <v>5</v>
      </c>
      <c r="C12" s="11" t="s">
        <v>6</v>
      </c>
      <c r="D12" s="14"/>
      <c r="E12" s="14"/>
      <c r="F12" s="13">
        <f t="shared" ref="F12:F17" si="1">B12*(D12+E12)</f>
        <v>0</v>
      </c>
    </row>
    <row r="13" spans="1:6" ht="12.6" customHeight="1" x14ac:dyDescent="0.2">
      <c r="A13" s="27" t="s">
        <v>59</v>
      </c>
      <c r="B13" s="10">
        <v>15</v>
      </c>
      <c r="C13" s="11" t="s">
        <v>6</v>
      </c>
      <c r="D13" s="15"/>
      <c r="E13" s="15"/>
      <c r="F13" s="13">
        <f t="shared" si="1"/>
        <v>0</v>
      </c>
    </row>
    <row r="14" spans="1:6" ht="12.6" customHeight="1" x14ac:dyDescent="0.2">
      <c r="A14" s="27" t="s">
        <v>41</v>
      </c>
      <c r="B14" s="10">
        <v>10</v>
      </c>
      <c r="C14" s="11" t="s">
        <v>5</v>
      </c>
      <c r="D14" s="14"/>
      <c r="E14" s="14"/>
      <c r="F14" s="13">
        <f t="shared" si="1"/>
        <v>0</v>
      </c>
    </row>
    <row r="15" spans="1:6" ht="12.6" customHeight="1" x14ac:dyDescent="0.2">
      <c r="A15" s="27" t="s">
        <v>42</v>
      </c>
      <c r="B15" s="10">
        <v>2</v>
      </c>
      <c r="C15" s="11" t="s">
        <v>5</v>
      </c>
      <c r="D15" s="14"/>
      <c r="E15" s="14"/>
      <c r="F15" s="13">
        <f t="shared" si="1"/>
        <v>0</v>
      </c>
    </row>
    <row r="16" spans="1:6" ht="12.6" customHeight="1" x14ac:dyDescent="0.2">
      <c r="A16" s="27" t="s">
        <v>43</v>
      </c>
      <c r="B16" s="10">
        <v>8</v>
      </c>
      <c r="C16" s="11" t="s">
        <v>5</v>
      </c>
      <c r="D16" s="14"/>
      <c r="E16" s="14"/>
      <c r="F16" s="13">
        <f t="shared" si="1"/>
        <v>0</v>
      </c>
    </row>
    <row r="17" spans="1:6" ht="12.6" customHeight="1" x14ac:dyDescent="0.2">
      <c r="A17" s="27" t="s">
        <v>44</v>
      </c>
      <c r="B17" s="10">
        <v>4</v>
      </c>
      <c r="C17" s="11" t="s">
        <v>5</v>
      </c>
      <c r="D17" s="14"/>
      <c r="E17" s="14"/>
      <c r="F17" s="13">
        <f t="shared" si="1"/>
        <v>0</v>
      </c>
    </row>
    <row r="18" spans="1:6" ht="12.6" customHeight="1" thickBot="1" x14ac:dyDescent="0.25">
      <c r="A18" s="34" t="s">
        <v>0</v>
      </c>
      <c r="B18" s="35" t="s">
        <v>11</v>
      </c>
      <c r="C18" s="36"/>
      <c r="D18" s="37"/>
      <c r="E18" s="38"/>
      <c r="F18" s="39">
        <f>SUM(F12:F17)</f>
        <v>0</v>
      </c>
    </row>
    <row r="19" spans="1:6" ht="12.6" customHeight="1" x14ac:dyDescent="0.2">
      <c r="A19" s="3" t="s">
        <v>14</v>
      </c>
      <c r="B19" s="9" t="s">
        <v>11</v>
      </c>
      <c r="C19" s="4"/>
      <c r="D19" s="4"/>
      <c r="E19" s="4"/>
      <c r="F19" s="5"/>
    </row>
    <row r="20" spans="1:6" ht="12.6" customHeight="1" x14ac:dyDescent="0.2">
      <c r="A20" s="8" t="s">
        <v>3</v>
      </c>
      <c r="B20" s="6" t="s">
        <v>1</v>
      </c>
      <c r="C20" s="7" t="s">
        <v>2</v>
      </c>
      <c r="D20" s="6" t="s">
        <v>9</v>
      </c>
      <c r="E20" s="6" t="s">
        <v>10</v>
      </c>
      <c r="F20" s="6" t="s">
        <v>4</v>
      </c>
    </row>
    <row r="21" spans="1:6" ht="12.6" customHeight="1" x14ac:dyDescent="0.2">
      <c r="A21" s="27" t="s">
        <v>40</v>
      </c>
      <c r="B21" s="10">
        <v>30</v>
      </c>
      <c r="C21" s="11" t="s">
        <v>6</v>
      </c>
      <c r="D21" s="14"/>
      <c r="E21" s="14"/>
      <c r="F21" s="13">
        <f t="shared" ref="F21:F25" si="2">B21*(D21+E21)</f>
        <v>0</v>
      </c>
    </row>
    <row r="22" spans="1:6" ht="12.6" customHeight="1" x14ac:dyDescent="0.2">
      <c r="A22" s="27" t="s">
        <v>19</v>
      </c>
      <c r="B22" s="10">
        <v>80</v>
      </c>
      <c r="C22" s="11" t="s">
        <v>6</v>
      </c>
      <c r="D22" s="14"/>
      <c r="E22" s="14"/>
      <c r="F22" s="13">
        <f t="shared" si="2"/>
        <v>0</v>
      </c>
    </row>
    <row r="23" spans="1:6" ht="12.6" customHeight="1" x14ac:dyDescent="0.2">
      <c r="A23" s="27" t="s">
        <v>20</v>
      </c>
      <c r="B23" s="10">
        <v>110</v>
      </c>
      <c r="C23" s="11" t="s">
        <v>6</v>
      </c>
      <c r="D23" s="14"/>
      <c r="E23" s="14"/>
      <c r="F23" s="13">
        <f t="shared" si="2"/>
        <v>0</v>
      </c>
    </row>
    <row r="24" spans="1:6" ht="12.6" customHeight="1" x14ac:dyDescent="0.2">
      <c r="A24" s="27" t="s">
        <v>25</v>
      </c>
      <c r="B24" s="10">
        <v>60</v>
      </c>
      <c r="C24" s="11" t="s">
        <v>6</v>
      </c>
      <c r="D24" s="14"/>
      <c r="E24" s="14"/>
      <c r="F24" s="13">
        <f t="shared" si="2"/>
        <v>0</v>
      </c>
    </row>
    <row r="25" spans="1:6" ht="12.6" customHeight="1" x14ac:dyDescent="0.2">
      <c r="A25" s="27" t="s">
        <v>7</v>
      </c>
      <c r="B25" s="10">
        <v>30</v>
      </c>
      <c r="C25" s="11" t="s">
        <v>5</v>
      </c>
      <c r="D25" s="14"/>
      <c r="E25" s="14"/>
      <c r="F25" s="13">
        <f t="shared" si="2"/>
        <v>0</v>
      </c>
    </row>
    <row r="26" spans="1:6" ht="12.6" customHeight="1" thickBot="1" x14ac:dyDescent="0.25">
      <c r="A26" s="34" t="s">
        <v>0</v>
      </c>
      <c r="B26" s="35" t="s">
        <v>11</v>
      </c>
      <c r="C26" s="36"/>
      <c r="D26" s="37"/>
      <c r="E26" s="38"/>
      <c r="F26" s="39">
        <f>SUM(F21:F25)</f>
        <v>0</v>
      </c>
    </row>
    <row r="27" spans="1:6" ht="12.6" customHeight="1" x14ac:dyDescent="0.2">
      <c r="A27" s="3" t="s">
        <v>23</v>
      </c>
      <c r="B27" s="9" t="s">
        <v>11</v>
      </c>
      <c r="C27" s="4"/>
      <c r="D27" s="4"/>
      <c r="E27" s="4"/>
      <c r="F27" s="5"/>
    </row>
    <row r="28" spans="1:6" ht="12.6" customHeight="1" x14ac:dyDescent="0.2">
      <c r="A28" s="8" t="s">
        <v>3</v>
      </c>
      <c r="B28" s="6" t="s">
        <v>1</v>
      </c>
      <c r="C28" s="7" t="s">
        <v>2</v>
      </c>
      <c r="D28" s="6" t="s">
        <v>9</v>
      </c>
      <c r="E28" s="6" t="s">
        <v>10</v>
      </c>
      <c r="F28" s="6" t="s">
        <v>4</v>
      </c>
    </row>
    <row r="29" spans="1:6" ht="12.6" customHeight="1" x14ac:dyDescent="0.2">
      <c r="A29" s="27" t="s">
        <v>56</v>
      </c>
      <c r="B29" s="10">
        <v>9</v>
      </c>
      <c r="C29" s="11" t="s">
        <v>5</v>
      </c>
      <c r="D29" s="14"/>
      <c r="E29" s="14"/>
      <c r="F29" s="13">
        <f>B29*(D29+E29)</f>
        <v>0</v>
      </c>
    </row>
    <row r="30" spans="1:6" ht="12.6" customHeight="1" x14ac:dyDescent="0.2">
      <c r="A30" s="27" t="s">
        <v>39</v>
      </c>
      <c r="B30" s="10">
        <v>1</v>
      </c>
      <c r="C30" s="11" t="s">
        <v>5</v>
      </c>
      <c r="D30" s="14"/>
      <c r="E30" s="14"/>
      <c r="F30" s="13">
        <f>B30*(D30+E30)</f>
        <v>0</v>
      </c>
    </row>
    <row r="31" spans="1:6" ht="12.6" customHeight="1" x14ac:dyDescent="0.2">
      <c r="A31" s="27" t="s">
        <v>61</v>
      </c>
      <c r="B31" s="10">
        <v>3</v>
      </c>
      <c r="C31" s="11" t="s">
        <v>5</v>
      </c>
      <c r="D31" s="57"/>
      <c r="E31" s="57"/>
      <c r="F31" s="13">
        <f>B31*(D31+E31)</f>
        <v>0</v>
      </c>
    </row>
    <row r="32" spans="1:6" ht="12.6" customHeight="1" thickBot="1" x14ac:dyDescent="0.25">
      <c r="A32" s="34" t="s">
        <v>0</v>
      </c>
      <c r="B32" s="35" t="s">
        <v>11</v>
      </c>
      <c r="C32" s="36"/>
      <c r="D32" s="37"/>
      <c r="E32" s="38"/>
      <c r="F32" s="39">
        <f>SUM(F29:F31)</f>
        <v>0</v>
      </c>
    </row>
    <row r="33" spans="1:6" ht="12.6" customHeight="1" x14ac:dyDescent="0.2">
      <c r="A33" s="3" t="s">
        <v>24</v>
      </c>
      <c r="B33" s="9" t="s">
        <v>11</v>
      </c>
      <c r="C33" s="4"/>
      <c r="D33" s="4"/>
      <c r="E33" s="4"/>
      <c r="F33" s="5"/>
    </row>
    <row r="34" spans="1:6" ht="12.6" customHeight="1" x14ac:dyDescent="0.2">
      <c r="A34" s="8" t="s">
        <v>3</v>
      </c>
      <c r="B34" s="6" t="s">
        <v>1</v>
      </c>
      <c r="C34" s="7" t="s">
        <v>2</v>
      </c>
      <c r="D34" s="6" t="s">
        <v>9</v>
      </c>
      <c r="E34" s="6" t="s">
        <v>10</v>
      </c>
      <c r="F34" s="6" t="s">
        <v>4</v>
      </c>
    </row>
    <row r="35" spans="1:6" ht="12.6" customHeight="1" x14ac:dyDescent="0.2">
      <c r="A35" s="28" t="s">
        <v>57</v>
      </c>
      <c r="B35" s="10">
        <v>8</v>
      </c>
      <c r="C35" s="11" t="s">
        <v>5</v>
      </c>
      <c r="D35" s="16"/>
      <c r="E35" s="15"/>
      <c r="F35" s="13">
        <f>B35*(D35+E35)</f>
        <v>0</v>
      </c>
    </row>
    <row r="36" spans="1:6" ht="12.6" customHeight="1" x14ac:dyDescent="0.2">
      <c r="A36" s="28" t="s">
        <v>58</v>
      </c>
      <c r="B36" s="10">
        <v>5</v>
      </c>
      <c r="C36" s="11" t="s">
        <v>5</v>
      </c>
      <c r="D36" s="16"/>
      <c r="E36" s="15"/>
      <c r="F36" s="13">
        <f>B36*(D36+E36)</f>
        <v>0</v>
      </c>
    </row>
    <row r="37" spans="1:6" ht="12.6" customHeight="1" thickBot="1" x14ac:dyDescent="0.25">
      <c r="A37" s="34" t="s">
        <v>0</v>
      </c>
      <c r="B37" s="35" t="s">
        <v>11</v>
      </c>
      <c r="C37" s="36"/>
      <c r="D37" s="37"/>
      <c r="E37" s="38"/>
      <c r="F37" s="39">
        <f>SUM(F35:F36)</f>
        <v>0</v>
      </c>
    </row>
    <row r="38" spans="1:6" ht="12.6" customHeight="1" x14ac:dyDescent="0.2">
      <c r="A38" s="3" t="s">
        <v>31</v>
      </c>
      <c r="B38" s="9" t="s">
        <v>11</v>
      </c>
      <c r="C38" s="4"/>
      <c r="D38" s="4"/>
      <c r="E38" s="4"/>
      <c r="F38" s="5"/>
    </row>
    <row r="39" spans="1:6" ht="12.6" customHeight="1" x14ac:dyDescent="0.2">
      <c r="A39" s="8" t="s">
        <v>3</v>
      </c>
      <c r="B39" s="6" t="s">
        <v>1</v>
      </c>
      <c r="C39" s="7" t="s">
        <v>2</v>
      </c>
      <c r="D39" s="6" t="s">
        <v>9</v>
      </c>
      <c r="E39" s="6" t="s">
        <v>10</v>
      </c>
      <c r="F39" s="6" t="s">
        <v>4</v>
      </c>
    </row>
    <row r="40" spans="1:6" ht="12.6" customHeight="1" x14ac:dyDescent="0.2">
      <c r="A40" s="27" t="s">
        <v>32</v>
      </c>
      <c r="B40" s="10">
        <v>80</v>
      </c>
      <c r="C40" s="11" t="s">
        <v>6</v>
      </c>
      <c r="D40" s="14"/>
      <c r="E40" s="14"/>
      <c r="F40" s="13">
        <f t="shared" ref="F40:F44" si="3">B40*(D40+E40)</f>
        <v>0</v>
      </c>
    </row>
    <row r="41" spans="1:6" ht="12.6" customHeight="1" x14ac:dyDescent="0.2">
      <c r="A41" s="27" t="s">
        <v>33</v>
      </c>
      <c r="B41" s="10">
        <v>20</v>
      </c>
      <c r="C41" s="11" t="s">
        <v>6</v>
      </c>
      <c r="D41" s="14"/>
      <c r="E41" s="14"/>
      <c r="F41" s="13">
        <f t="shared" si="3"/>
        <v>0</v>
      </c>
    </row>
    <row r="42" spans="1:6" ht="12.6" customHeight="1" x14ac:dyDescent="0.2">
      <c r="A42" s="27" t="s">
        <v>34</v>
      </c>
      <c r="B42" s="10">
        <v>10</v>
      </c>
      <c r="C42" s="11" t="s">
        <v>5</v>
      </c>
      <c r="D42" s="14"/>
      <c r="E42" s="14"/>
      <c r="F42" s="13">
        <f t="shared" si="3"/>
        <v>0</v>
      </c>
    </row>
    <row r="43" spans="1:6" ht="12.6" customHeight="1" x14ac:dyDescent="0.2">
      <c r="A43" s="27" t="s">
        <v>35</v>
      </c>
      <c r="B43" s="10">
        <v>5</v>
      </c>
      <c r="C43" s="11" t="s">
        <v>5</v>
      </c>
      <c r="D43" s="14"/>
      <c r="E43" s="14"/>
      <c r="F43" s="13">
        <f t="shared" si="3"/>
        <v>0</v>
      </c>
    </row>
    <row r="44" spans="1:6" ht="12.6" customHeight="1" x14ac:dyDescent="0.2">
      <c r="A44" s="27" t="s">
        <v>36</v>
      </c>
      <c r="B44" s="10">
        <v>1</v>
      </c>
      <c r="C44" s="11" t="s">
        <v>5</v>
      </c>
      <c r="D44" s="14"/>
      <c r="E44" s="14"/>
      <c r="F44" s="13">
        <f t="shared" si="3"/>
        <v>0</v>
      </c>
    </row>
    <row r="45" spans="1:6" ht="12.6" customHeight="1" x14ac:dyDescent="0.2">
      <c r="A45" s="27" t="s">
        <v>46</v>
      </c>
      <c r="B45" s="10">
        <v>100</v>
      </c>
      <c r="C45" s="11" t="s">
        <v>6</v>
      </c>
      <c r="D45" s="14"/>
      <c r="E45" s="14"/>
      <c r="F45" s="13">
        <f>B45*(D45+E45)</f>
        <v>0</v>
      </c>
    </row>
    <row r="46" spans="1:6" ht="12.6" customHeight="1" x14ac:dyDescent="0.2">
      <c r="A46" s="27" t="s">
        <v>37</v>
      </c>
      <c r="B46" s="10">
        <v>4</v>
      </c>
      <c r="C46" s="11" t="s">
        <v>8</v>
      </c>
      <c r="D46" s="14"/>
      <c r="E46" s="14"/>
      <c r="F46" s="13">
        <f>B46*(D46+E46)</f>
        <v>0</v>
      </c>
    </row>
    <row r="47" spans="1:6" ht="12.6" customHeight="1" thickBot="1" x14ac:dyDescent="0.25">
      <c r="A47" s="34" t="s">
        <v>0</v>
      </c>
      <c r="B47" s="35" t="s">
        <v>11</v>
      </c>
      <c r="C47" s="36"/>
      <c r="D47" s="38"/>
      <c r="E47" s="38"/>
      <c r="F47" s="39">
        <f>SUM(F40:F46)</f>
        <v>0</v>
      </c>
    </row>
    <row r="48" spans="1:6" ht="12.6" customHeight="1" x14ac:dyDescent="0.2">
      <c r="A48" s="3" t="s">
        <v>15</v>
      </c>
      <c r="B48" s="9" t="s">
        <v>11</v>
      </c>
      <c r="C48" s="4"/>
      <c r="D48" s="4"/>
      <c r="E48" s="4"/>
      <c r="F48" s="5"/>
    </row>
    <row r="49" spans="1:6" ht="12.6" customHeight="1" x14ac:dyDescent="0.2">
      <c r="A49" s="8" t="s">
        <v>3</v>
      </c>
      <c r="B49" s="6" t="s">
        <v>1</v>
      </c>
      <c r="C49" s="7" t="s">
        <v>2</v>
      </c>
      <c r="D49" s="6" t="s">
        <v>9</v>
      </c>
      <c r="E49" s="6" t="s">
        <v>10</v>
      </c>
      <c r="F49" s="6" t="s">
        <v>4</v>
      </c>
    </row>
    <row r="50" spans="1:6" ht="12.6" customHeight="1" x14ac:dyDescent="0.2">
      <c r="A50" s="27" t="s">
        <v>47</v>
      </c>
      <c r="B50" s="10">
        <v>4</v>
      </c>
      <c r="C50" s="11" t="s">
        <v>8</v>
      </c>
      <c r="D50" s="14"/>
      <c r="E50" s="12"/>
      <c r="F50" s="13">
        <f>B50*(D50+E50)</f>
        <v>0</v>
      </c>
    </row>
    <row r="51" spans="1:6" ht="12.6" customHeight="1" x14ac:dyDescent="0.2">
      <c r="A51" s="27" t="s">
        <v>48</v>
      </c>
      <c r="B51" s="10">
        <v>6</v>
      </c>
      <c r="C51" s="11" t="s">
        <v>8</v>
      </c>
      <c r="D51" s="14"/>
      <c r="E51" s="12"/>
      <c r="F51" s="13">
        <f>B51*(D51+E51)</f>
        <v>0</v>
      </c>
    </row>
    <row r="52" spans="1:6" ht="12.6" customHeight="1" x14ac:dyDescent="0.2">
      <c r="A52" s="27" t="s">
        <v>22</v>
      </c>
      <c r="B52" s="10">
        <v>1</v>
      </c>
      <c r="C52" s="11" t="s">
        <v>8</v>
      </c>
      <c r="D52" s="14"/>
      <c r="E52" s="12"/>
      <c r="F52" s="13">
        <f>B52*(D52+E52)</f>
        <v>0</v>
      </c>
    </row>
    <row r="53" spans="1:6" ht="12.6" customHeight="1" x14ac:dyDescent="0.2">
      <c r="A53" s="27" t="s">
        <v>12</v>
      </c>
      <c r="B53" s="10">
        <v>6</v>
      </c>
      <c r="C53" s="11" t="s">
        <v>8</v>
      </c>
      <c r="D53" s="14"/>
      <c r="E53" s="12"/>
      <c r="F53" s="13">
        <f>B53*(D53+E53)</f>
        <v>0</v>
      </c>
    </row>
    <row r="54" spans="1:6" ht="12.6" customHeight="1" x14ac:dyDescent="0.2">
      <c r="A54" s="40" t="s">
        <v>0</v>
      </c>
      <c r="B54" s="41" t="s">
        <v>11</v>
      </c>
      <c r="C54" s="42"/>
      <c r="D54" s="43"/>
      <c r="E54" s="44"/>
      <c r="F54" s="45">
        <f>SUM(F51:F53)</f>
        <v>0</v>
      </c>
    </row>
    <row r="55" spans="1:6" ht="12.6" customHeight="1" x14ac:dyDescent="0.2">
      <c r="A55" s="46"/>
      <c r="B55" s="47"/>
      <c r="C55" s="48"/>
      <c r="D55" s="49"/>
      <c r="E55" s="50"/>
      <c r="F55" s="51"/>
    </row>
    <row r="56" spans="1:6" ht="22.5" customHeight="1" x14ac:dyDescent="0.3">
      <c r="A56" s="52" t="s">
        <v>17</v>
      </c>
      <c r="B56" s="53" t="s">
        <v>11</v>
      </c>
      <c r="C56" s="54"/>
      <c r="D56" s="54"/>
      <c r="E56" s="55"/>
      <c r="F56" s="56">
        <f>F9+F18+F26+F32+F37+F47+F54</f>
        <v>0</v>
      </c>
    </row>
  </sheetData>
  <phoneticPr fontId="0" type="noConversion"/>
  <pageMargins left="0.55208333333333337" right="0.39370078740157483" top="1.03125" bottom="0.88541666666666663" header="0.19791666666666666" footer="0.23622047244094491"/>
  <pageSetup paperSize="9" orientation="portrait" r:id="rId1"/>
  <headerFooter alignWithMargins="0">
    <oddHeader>&amp;L&amp;"Arial CE,Tučná kurzíva"01.3-
ELEKTROINSTALACE&amp;C&amp;"Arial CE,Tučná kurzíva"OPRAVA SOCIÁLNÍHO
ZAŘÍZENÍ ZŠ, U SÝPEK
KROMĚŘÍŽ
2.NP - UČEBNOVÝ PAVILON&amp;R&amp;"Arial CE,Tučná kurzíva"01.3-04-VÝKAZ VÝMĚR</oddHead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KRYCÍ LIST</vt:lpstr>
      <vt:lpstr>REKAPITULACE</vt:lpstr>
      <vt:lpstr>POLOŽKOVĚ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PC</dc:creator>
  <cp:lastModifiedBy>JPajgr</cp:lastModifiedBy>
  <cp:lastPrinted>2016-05-31T07:52:44Z</cp:lastPrinted>
  <dcterms:created xsi:type="dcterms:W3CDTF">2001-09-26T09:30:33Z</dcterms:created>
  <dcterms:modified xsi:type="dcterms:W3CDTF">2017-03-23T13:50:25Z</dcterms:modified>
</cp:coreProperties>
</file>